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procedura" sheetId="1" r:id="rId1"/>
    <sheet name="achiz directe" sheetId="2" r:id="rId2"/>
  </sheets>
  <definedNames/>
  <calcPr fullCalcOnLoad="1"/>
</workbook>
</file>

<file path=xl/sharedStrings.xml><?xml version="1.0" encoding="utf-8"?>
<sst xmlns="http://schemas.openxmlformats.org/spreadsheetml/2006/main" count="213" uniqueCount="130">
  <si>
    <t>Tipul și obiectul contractului de achiziție publică / acordului - cadru</t>
  </si>
  <si>
    <t>COD CPV</t>
  </si>
  <si>
    <t xml:space="preserve"> Sursa de finanțare</t>
  </si>
  <si>
    <t>Persoana responsabilă cu aplicarea procedurii de atribuire</t>
  </si>
  <si>
    <t>Nr. crt.</t>
  </si>
  <si>
    <t>Procedura stabilită/instrumente specifice pentru derularea procesului de achiziţie</t>
  </si>
  <si>
    <t>Data (luna) estimată pentru iniţierea procedurii</t>
  </si>
  <si>
    <t>Data (luna) estimată pentru atribuirea contractului de achiziţie publică/acordului-cadru</t>
  </si>
  <si>
    <t>ROMÂNIA</t>
  </si>
  <si>
    <t>MINISTERUL APELOR ŞI PĂDURILOR</t>
  </si>
  <si>
    <t>GARDA FORESTIERĂ ORADEA</t>
  </si>
  <si>
    <t>Str. Poet Andrei Mureșanu, nr. 20 Oradea, jud. Bihor cod poștal: 410050</t>
  </si>
  <si>
    <t>Tel: 0259432645 Fax: 0359800765 email: gardaforestiera.oradea@gmail.com CF: 17556567</t>
  </si>
  <si>
    <t xml:space="preserve"> Modalitatea de derulare a procedurii de atribuire online/offline</t>
  </si>
  <si>
    <t>Anexă privind achizițiile directe</t>
  </si>
  <si>
    <t>Obiectul achiziției directe</t>
  </si>
  <si>
    <t xml:space="preserve">  Valoarea estimată                       LEI, fara TVA</t>
  </si>
  <si>
    <t>Data estimată pentru iniţiere</t>
  </si>
  <si>
    <t>Data estimată a finalizării achiziției</t>
  </si>
  <si>
    <t>PROGRAMUL ANUAL AL ACHIZIȚIILOR PUBLICE 2019</t>
  </si>
  <si>
    <t>Aprobat</t>
  </si>
  <si>
    <t>inspector șef</t>
  </si>
  <si>
    <t>Avizat</t>
  </si>
  <si>
    <t>Șef SFCJA</t>
  </si>
  <si>
    <t>ec. Felicia ERDEI</t>
  </si>
  <si>
    <t xml:space="preserve">          ing. Maria Manuela ANTAL</t>
  </si>
  <si>
    <t>Accesorii de birou</t>
  </si>
  <si>
    <t xml:space="preserve"> 30192000-1 </t>
  </si>
  <si>
    <t xml:space="preserve"> 30199000-0  </t>
  </si>
  <si>
    <t xml:space="preserve">Cartuse toner </t>
  </si>
  <si>
    <t xml:space="preserve">30125100-2 </t>
  </si>
  <si>
    <t>Bugetul de stat</t>
  </si>
  <si>
    <t>31.12.2019</t>
  </si>
  <si>
    <t>Articole  papetarie  alte articole din hartie</t>
  </si>
  <si>
    <t xml:space="preserve">20.01.01 Furnituri birou </t>
  </si>
  <si>
    <t>Materiale curatenie</t>
  </si>
  <si>
    <t>24455000-8 33760000-5  39811300-3 39811300-3 33711900-6</t>
  </si>
  <si>
    <t>20.01.02 Materiale curățenie</t>
  </si>
  <si>
    <t>Servicii de distribuție a apei pt nevoile administrativ gospodărești și alte servicii conexe</t>
  </si>
  <si>
    <t>65130000-3</t>
  </si>
  <si>
    <t>Servicii de colectare a deșeurilor</t>
  </si>
  <si>
    <t>90511000-2</t>
  </si>
  <si>
    <t>20.01.04 Apă, canal, salubritate</t>
  </si>
  <si>
    <t>34351100-3</t>
  </si>
  <si>
    <t>Pneuri pentru autovehicule</t>
  </si>
  <si>
    <t>20.01.06 Piese schimb</t>
  </si>
  <si>
    <t>Servicii de telefonie fixă</t>
  </si>
  <si>
    <t>Servicii de telefonie mobilă</t>
  </si>
  <si>
    <t>64211000-8</t>
  </si>
  <si>
    <t>64212000-5</t>
  </si>
  <si>
    <t>Cheltuieli expedieri poștale</t>
  </si>
  <si>
    <t>22410000-7</t>
  </si>
  <si>
    <t>20.01.08 Poștă, telecomunicații, radio, tv</t>
  </si>
  <si>
    <t>Servicii întreținere/reparații auto</t>
  </si>
  <si>
    <t>50112000-3</t>
  </si>
  <si>
    <t>Servicii întreținere/reparații sist.  antiincendii, sist antiefracție</t>
  </si>
  <si>
    <t>50333200-0</t>
  </si>
  <si>
    <t xml:space="preserve">Costul materialelor pt prevenirea și stingerea incendiilor </t>
  </si>
  <si>
    <t>44480000-8</t>
  </si>
  <si>
    <t xml:space="preserve">20.01.09 Materiale și prestări de servicii cu caracter funcțional 
</t>
  </si>
  <si>
    <t>Servicii curatenie</t>
  </si>
  <si>
    <t>Servicii de intretinere si reparatii de software</t>
  </si>
  <si>
    <t>72267000-4</t>
  </si>
  <si>
    <t>Servicii de spalare a automobilelor si servicii similare</t>
  </si>
  <si>
    <t>90910000-9</t>
  </si>
  <si>
    <t>50112300-6</t>
  </si>
  <si>
    <t>75111200-9</t>
  </si>
  <si>
    <t>Servicii legislative</t>
  </si>
  <si>
    <t>20.01.30 Alte bunuri și servicii pt întreținere și funcționare</t>
  </si>
  <si>
    <t>Reparație pardoseli interioare și exterioare</t>
  </si>
  <si>
    <t>45300000-0</t>
  </si>
  <si>
    <t>45430000-0</t>
  </si>
  <si>
    <t>Reparație instalații sanitare</t>
  </si>
  <si>
    <t>Montare ușă acces arhivă</t>
  </si>
  <si>
    <t>45310000-3</t>
  </si>
  <si>
    <t>Reparație instalații electrice</t>
  </si>
  <si>
    <t>45421100-5</t>
  </si>
  <si>
    <t>20.02. Reparații curente</t>
  </si>
  <si>
    <t>Uniforme silvice</t>
  </si>
  <si>
    <t>18000000-9</t>
  </si>
  <si>
    <t xml:space="preserve">18443300-9 </t>
  </si>
  <si>
    <t>18422000-3</t>
  </si>
  <si>
    <t>20.05.01 Uniforme și echipamente</t>
  </si>
  <si>
    <t>30190000-7</t>
  </si>
  <si>
    <t>Diverse masini, echipamente si accesorii de birou</t>
  </si>
  <si>
    <t>Căciuli</t>
  </si>
  <si>
    <t>Fulare</t>
  </si>
  <si>
    <t>20.05.30 Alte obiecte de inventar</t>
  </si>
  <si>
    <t xml:space="preserve">Servicii medicina muncii - control periodic anual cf legii personal angajat </t>
  </si>
  <si>
    <t>85147000-1</t>
  </si>
  <si>
    <t>20.14 Protecția muncii</t>
  </si>
  <si>
    <t>71317000-3</t>
  </si>
  <si>
    <t>Chirie GFJ Arad</t>
  </si>
  <si>
    <t>70220000-9</t>
  </si>
  <si>
    <t>20.30.04 Chirii</t>
  </si>
  <si>
    <t>Rovignete</t>
  </si>
  <si>
    <t>Reînoire certificate digitale</t>
  </si>
  <si>
    <t>Servicii de asigurari auto (RCA + CASCO)</t>
  </si>
  <si>
    <t>66514110-0</t>
  </si>
  <si>
    <t>Servicii de asigurări pt clădiri (sediu BH)</t>
  </si>
  <si>
    <t>66513200-1</t>
  </si>
  <si>
    <t>79132100-9</t>
  </si>
  <si>
    <t>63712210-8</t>
  </si>
  <si>
    <t>20.30.30 Alte cheltuieli cu bunuri și servicii</t>
  </si>
  <si>
    <t>Laptop cu licență și sistem de operare</t>
  </si>
  <si>
    <t>30141200-1</t>
  </si>
  <si>
    <t>71.01.02 Mașini, echipamente și mijloace de transport</t>
  </si>
  <si>
    <t>Cheltuieli neincluse în categoria achizițiilor publice</t>
  </si>
  <si>
    <t xml:space="preserve">Deplasări interne </t>
  </si>
  <si>
    <t>20.06.01</t>
  </si>
  <si>
    <t>Pregătire profesională</t>
  </si>
  <si>
    <t>Total</t>
  </si>
  <si>
    <t>TOTAL</t>
  </si>
  <si>
    <t>77230000-1</t>
  </si>
  <si>
    <t>Bugetul de stat + fondul de ameliorare</t>
  </si>
  <si>
    <t>offline</t>
  </si>
  <si>
    <t>Președintele comisiei de achiziții publice</t>
  </si>
  <si>
    <t>Servicii pt silvicultură conexe - Reconstrucție ecologică pe terenuri degradate constituite în perimetrul de ameliorare Cetariu, com Cetariu, Jud Bihor - 72.26 ha</t>
  </si>
  <si>
    <t>Intocmit</t>
  </si>
  <si>
    <t>ing. Dărăștean Horia</t>
  </si>
  <si>
    <t>2.043.627</t>
  </si>
  <si>
    <t>Nr  11838  din 28.12.2018</t>
  </si>
  <si>
    <t xml:space="preserve">  Valoarea estimată a contractului acordului - cadru                       LEI, fara TVA</t>
  </si>
  <si>
    <t>Licitație deschisa</t>
  </si>
  <si>
    <t>mai 2019</t>
  </si>
  <si>
    <t>august 2019</t>
  </si>
  <si>
    <t>Servicii de arhivare</t>
  </si>
  <si>
    <t>79995100-6</t>
  </si>
  <si>
    <t>Servicii SSM + SU</t>
  </si>
  <si>
    <t>20.13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</si>
</sst>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8" fillId="0" borderId="10" xfId="0" applyFont="1" applyBorder="1" applyAlignment="1">
      <alignment horizontal="right"/>
    </xf>
    <xf numFmtId="0" fontId="5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9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49" fillId="0" borderId="1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wrapText="1"/>
    </xf>
    <xf numFmtId="0" fontId="49" fillId="0" borderId="11" xfId="0" applyFont="1" applyBorder="1" applyAlignment="1">
      <alignment horizontal="left" wrapText="1"/>
    </xf>
    <xf numFmtId="0" fontId="49" fillId="0" borderId="13" xfId="0" applyFont="1" applyBorder="1" applyAlignment="1">
      <alignment horizontal="left"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/>
    </xf>
    <xf numFmtId="0" fontId="49" fillId="0" borderId="11" xfId="0" applyFont="1" applyBorder="1" applyAlignment="1">
      <alignment horizontal="right"/>
    </xf>
    <xf numFmtId="0" fontId="48" fillId="0" borderId="12" xfId="0" applyFont="1" applyBorder="1" applyAlignment="1">
      <alignment horizontal="right"/>
    </xf>
    <xf numFmtId="0" fontId="51" fillId="0" borderId="27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0" fontId="48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left"/>
    </xf>
    <xf numFmtId="0" fontId="52" fillId="0" borderId="11" xfId="0" applyFont="1" applyBorder="1" applyAlignment="1">
      <alignment/>
    </xf>
    <xf numFmtId="0" fontId="51" fillId="0" borderId="28" xfId="0" applyFont="1" applyBorder="1" applyAlignment="1">
      <alignment horizontal="right"/>
    </xf>
    <xf numFmtId="0" fontId="48" fillId="0" borderId="29" xfId="0" applyFont="1" applyBorder="1" applyAlignment="1">
      <alignment horizontal="center"/>
    </xf>
    <xf numFmtId="0" fontId="49" fillId="0" borderId="12" xfId="0" applyFont="1" applyBorder="1" applyAlignment="1">
      <alignment horizontal="left"/>
    </xf>
    <xf numFmtId="0" fontId="49" fillId="0" borderId="12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1" fillId="0" borderId="24" xfId="0" applyFont="1" applyBorder="1" applyAlignment="1">
      <alignment horizontal="center" wrapText="1"/>
    </xf>
    <xf numFmtId="0" fontId="46" fillId="0" borderId="30" xfId="0" applyFont="1" applyBorder="1" applyAlignment="1">
      <alignment/>
    </xf>
    <xf numFmtId="0" fontId="51" fillId="0" borderId="24" xfId="0" applyFont="1" applyBorder="1" applyAlignment="1">
      <alignment horizontal="right"/>
    </xf>
    <xf numFmtId="0" fontId="53" fillId="0" borderId="0" xfId="0" applyFont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53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6" fillId="0" borderId="33" xfId="0" applyFont="1" applyBorder="1" applyAlignment="1">
      <alignment/>
    </xf>
    <xf numFmtId="0" fontId="54" fillId="0" borderId="27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wrapText="1"/>
    </xf>
    <xf numFmtId="0" fontId="51" fillId="0" borderId="37" xfId="0" applyFont="1" applyBorder="1" applyAlignment="1">
      <alignment horizontal="right"/>
    </xf>
    <xf numFmtId="0" fontId="50" fillId="0" borderId="3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5" fillId="0" borderId="39" xfId="0" applyFont="1" applyBorder="1" applyAlignment="1">
      <alignment horizontal="center" wrapText="1"/>
    </xf>
    <xf numFmtId="0" fontId="55" fillId="0" borderId="40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76200</xdr:rowOff>
    </xdr:from>
    <xdr:to>
      <xdr:col>2</xdr:col>
      <xdr:colOff>628650</xdr:colOff>
      <xdr:row>4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6200"/>
          <a:ext cx="6096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104775</xdr:rowOff>
    </xdr:from>
    <xdr:to>
      <xdr:col>1</xdr:col>
      <xdr:colOff>762000</xdr:colOff>
      <xdr:row>4</xdr:row>
      <xdr:rowOff>57150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04775"/>
          <a:ext cx="5715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5.28125" style="0" customWidth="1"/>
    <col min="2" max="2" width="32.8515625" style="0" customWidth="1"/>
    <col min="3" max="3" width="10.28125" style="0" customWidth="1"/>
    <col min="4" max="4" width="15.00390625" style="0" customWidth="1"/>
    <col min="5" max="5" width="11.421875" style="0" customWidth="1"/>
    <col min="6" max="6" width="26.7109375" style="0" customWidth="1"/>
    <col min="7" max="7" width="18.140625" style="0" customWidth="1"/>
    <col min="8" max="8" width="20.28125" style="0" customWidth="1"/>
    <col min="9" max="9" width="12.7109375" style="0" customWidth="1"/>
    <col min="10" max="10" width="13.00390625" style="0" customWidth="1"/>
  </cols>
  <sheetData>
    <row r="1" spans="1:11" ht="15.75">
      <c r="A1" s="19"/>
      <c r="B1" s="19"/>
      <c r="C1" s="19"/>
      <c r="D1" s="19"/>
      <c r="E1" s="19"/>
      <c r="F1" s="20" t="s">
        <v>8</v>
      </c>
      <c r="G1" s="66"/>
      <c r="H1" s="19"/>
      <c r="I1" s="19"/>
      <c r="J1" s="19"/>
      <c r="K1" s="2"/>
    </row>
    <row r="2" spans="1:11" ht="15">
      <c r="A2" s="19"/>
      <c r="B2" s="19"/>
      <c r="C2" s="19"/>
      <c r="D2" s="19"/>
      <c r="E2" s="19"/>
      <c r="F2" s="21" t="s">
        <v>9</v>
      </c>
      <c r="G2" s="66"/>
      <c r="H2" s="19"/>
      <c r="I2" s="19"/>
      <c r="J2" s="19"/>
      <c r="K2" s="2"/>
    </row>
    <row r="3" spans="1:11" ht="15">
      <c r="A3" s="19"/>
      <c r="B3" s="19"/>
      <c r="C3" s="19"/>
      <c r="D3" s="19"/>
      <c r="E3" s="19"/>
      <c r="F3" s="22" t="s">
        <v>10</v>
      </c>
      <c r="G3" s="66"/>
      <c r="H3" s="19"/>
      <c r="I3" s="19"/>
      <c r="J3" s="19"/>
      <c r="K3" s="2"/>
    </row>
    <row r="4" spans="1:11" ht="15">
      <c r="A4" s="19"/>
      <c r="B4" s="19"/>
      <c r="C4" s="19"/>
      <c r="D4" s="19"/>
      <c r="E4" s="19"/>
      <c r="F4" s="23" t="s">
        <v>11</v>
      </c>
      <c r="G4" s="66"/>
      <c r="H4" s="19"/>
      <c r="I4" s="19"/>
      <c r="J4" s="19"/>
      <c r="K4" s="2"/>
    </row>
    <row r="5" spans="1:11" ht="15">
      <c r="A5" s="19"/>
      <c r="B5" s="19"/>
      <c r="C5" s="24"/>
      <c r="D5" s="24"/>
      <c r="E5" s="24"/>
      <c r="F5" s="25" t="s">
        <v>12</v>
      </c>
      <c r="G5" s="67"/>
      <c r="H5" s="24"/>
      <c r="I5" s="19"/>
      <c r="J5" s="19"/>
      <c r="K5" s="2"/>
    </row>
    <row r="6" spans="1:11" ht="15">
      <c r="A6" s="19"/>
      <c r="B6" s="19" t="s">
        <v>121</v>
      </c>
      <c r="C6" s="19"/>
      <c r="D6" s="19"/>
      <c r="E6" s="19"/>
      <c r="F6" s="23"/>
      <c r="G6" s="66"/>
      <c r="H6" s="19"/>
      <c r="I6" s="19"/>
      <c r="J6" s="19"/>
      <c r="K6" s="2"/>
    </row>
    <row r="7" spans="1:10" ht="1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5">
      <c r="A8" s="66"/>
      <c r="B8" s="68" t="s">
        <v>22</v>
      </c>
      <c r="C8" s="66"/>
      <c r="D8" s="66"/>
      <c r="E8" s="66"/>
      <c r="F8" s="66"/>
      <c r="G8" s="66"/>
      <c r="H8" s="66"/>
      <c r="I8" s="68" t="s">
        <v>20</v>
      </c>
      <c r="J8" s="66"/>
    </row>
    <row r="9" spans="1:10" ht="15">
      <c r="A9" s="66"/>
      <c r="B9" s="68" t="s">
        <v>23</v>
      </c>
      <c r="C9" s="66"/>
      <c r="D9" s="66"/>
      <c r="E9" s="66"/>
      <c r="F9" s="66"/>
      <c r="G9" s="66"/>
      <c r="H9" s="66"/>
      <c r="I9" s="68" t="s">
        <v>21</v>
      </c>
      <c r="J9" s="66"/>
    </row>
    <row r="10" spans="1:10" ht="15">
      <c r="A10" s="66"/>
      <c r="B10" s="68" t="s">
        <v>24</v>
      </c>
      <c r="C10" s="66"/>
      <c r="D10" s="66"/>
      <c r="E10" s="66"/>
      <c r="F10" s="66"/>
      <c r="G10" s="66"/>
      <c r="H10" s="88" t="s">
        <v>25</v>
      </c>
      <c r="I10" s="88"/>
      <c r="J10" s="88"/>
    </row>
    <row r="11" spans="1:10" ht="15">
      <c r="A11" s="66"/>
      <c r="B11" s="66"/>
      <c r="C11" s="66"/>
      <c r="D11" s="66"/>
      <c r="E11" s="69" t="s">
        <v>19</v>
      </c>
      <c r="F11" s="66"/>
      <c r="G11" s="66"/>
      <c r="H11" s="66"/>
      <c r="I11" s="66"/>
      <c r="J11" s="66"/>
    </row>
    <row r="12" spans="1:10" ht="1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s="1" customFormat="1" ht="88.5" customHeight="1">
      <c r="A13" s="70" t="s">
        <v>4</v>
      </c>
      <c r="B13" s="70" t="s">
        <v>0</v>
      </c>
      <c r="C13" s="70" t="s">
        <v>1</v>
      </c>
      <c r="D13" s="70" t="s">
        <v>122</v>
      </c>
      <c r="E13" s="70" t="s">
        <v>2</v>
      </c>
      <c r="F13" s="70" t="s">
        <v>5</v>
      </c>
      <c r="G13" s="70" t="s">
        <v>6</v>
      </c>
      <c r="H13" s="70" t="s">
        <v>7</v>
      </c>
      <c r="I13" s="70" t="s">
        <v>13</v>
      </c>
      <c r="J13" s="70" t="s">
        <v>3</v>
      </c>
    </row>
    <row r="14" spans="1:10" ht="75.75" thickBot="1">
      <c r="A14" s="71">
        <v>1</v>
      </c>
      <c r="B14" s="74" t="s">
        <v>117</v>
      </c>
      <c r="C14" s="75" t="s">
        <v>113</v>
      </c>
      <c r="D14" s="75" t="s">
        <v>120</v>
      </c>
      <c r="E14" s="70" t="s">
        <v>114</v>
      </c>
      <c r="F14" s="70" t="s">
        <v>123</v>
      </c>
      <c r="G14" s="80" t="s">
        <v>124</v>
      </c>
      <c r="H14" s="80" t="s">
        <v>125</v>
      </c>
      <c r="I14" s="71" t="s">
        <v>115</v>
      </c>
      <c r="J14" s="70" t="s">
        <v>116</v>
      </c>
    </row>
    <row r="15" spans="1:10" ht="15.75" thickBot="1">
      <c r="A15" s="72"/>
      <c r="B15" s="79" t="s">
        <v>111</v>
      </c>
      <c r="C15" s="77"/>
      <c r="D15" s="78" t="s">
        <v>120</v>
      </c>
      <c r="E15" s="73"/>
      <c r="F15" s="3"/>
      <c r="G15" s="3"/>
      <c r="H15" s="3"/>
      <c r="I15" s="3"/>
      <c r="J15" s="3"/>
    </row>
    <row r="16" spans="1:10" ht="15">
      <c r="A16" s="3"/>
      <c r="B16" s="76"/>
      <c r="C16" s="76"/>
      <c r="D16" s="76"/>
      <c r="E16" s="3"/>
      <c r="F16" s="3"/>
      <c r="G16" s="3"/>
      <c r="H16" s="3"/>
      <c r="I16" s="3"/>
      <c r="J16" s="3"/>
    </row>
    <row r="18" ht="15">
      <c r="C18" s="66" t="s">
        <v>118</v>
      </c>
    </row>
    <row r="19" ht="15">
      <c r="C19" s="66" t="s">
        <v>119</v>
      </c>
    </row>
  </sheetData>
  <sheetProtection/>
  <mergeCells count="1">
    <mergeCell ref="H10:J10"/>
  </mergeCells>
  <printOptions/>
  <pageMargins left="0.7" right="0.7" top="0.75" bottom="0.75" header="0.3" footer="0.3"/>
  <pageSetup fitToHeight="0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D61" sqref="D61"/>
    </sheetView>
  </sheetViews>
  <sheetFormatPr defaultColWidth="9.140625" defaultRowHeight="15"/>
  <cols>
    <col min="1" max="1" width="3.8515625" style="0" customWidth="1"/>
    <col min="2" max="2" width="30.421875" style="0" customWidth="1"/>
    <col min="3" max="3" width="9.7109375" style="0" customWidth="1"/>
    <col min="4" max="4" width="8.57421875" style="0" customWidth="1"/>
    <col min="5" max="5" width="12.421875" style="0" customWidth="1"/>
    <col min="6" max="7" width="10.7109375" style="0" customWidth="1"/>
  </cols>
  <sheetData>
    <row r="1" ht="15.75">
      <c r="D1" s="20" t="s">
        <v>8</v>
      </c>
    </row>
    <row r="2" ht="15">
      <c r="D2" s="21" t="s">
        <v>9</v>
      </c>
    </row>
    <row r="3" ht="15">
      <c r="D3" s="22" t="s">
        <v>10</v>
      </c>
    </row>
    <row r="4" ht="15">
      <c r="D4" s="23" t="s">
        <v>11</v>
      </c>
    </row>
    <row r="5" ht="15">
      <c r="D5" s="25" t="s">
        <v>12</v>
      </c>
    </row>
    <row r="7" ht="15">
      <c r="B7" s="4" t="s">
        <v>14</v>
      </c>
    </row>
    <row r="8" spans="2:6" ht="15">
      <c r="B8" s="5" t="s">
        <v>22</v>
      </c>
      <c r="F8" t="s">
        <v>20</v>
      </c>
    </row>
    <row r="9" spans="2:6" ht="15">
      <c r="B9" s="5" t="s">
        <v>23</v>
      </c>
      <c r="F9" t="s">
        <v>21</v>
      </c>
    </row>
    <row r="10" spans="2:5" ht="15">
      <c r="B10" s="5" t="s">
        <v>24</v>
      </c>
      <c r="E10" t="s">
        <v>25</v>
      </c>
    </row>
    <row r="11" ht="15.75" thickBot="1"/>
    <row r="12" spans="1:7" ht="63.75">
      <c r="A12" s="33" t="s">
        <v>4</v>
      </c>
      <c r="B12" s="34" t="s">
        <v>15</v>
      </c>
      <c r="C12" s="35" t="s">
        <v>1</v>
      </c>
      <c r="D12" s="34" t="s">
        <v>16</v>
      </c>
      <c r="E12" s="34" t="s">
        <v>2</v>
      </c>
      <c r="F12" s="34" t="s">
        <v>17</v>
      </c>
      <c r="G12" s="36" t="s">
        <v>18</v>
      </c>
    </row>
    <row r="13" spans="1:8" ht="15.75" customHeight="1">
      <c r="A13" s="37">
        <v>1</v>
      </c>
      <c r="B13" s="18" t="s">
        <v>26</v>
      </c>
      <c r="C13" s="8" t="s">
        <v>27</v>
      </c>
      <c r="D13" s="12">
        <v>2591</v>
      </c>
      <c r="E13" s="26" t="s">
        <v>31</v>
      </c>
      <c r="F13" s="81">
        <v>43556</v>
      </c>
      <c r="G13" s="38" t="s">
        <v>32</v>
      </c>
      <c r="H13" s="6"/>
    </row>
    <row r="14" spans="1:8" ht="24" customHeight="1">
      <c r="A14" s="37">
        <v>2</v>
      </c>
      <c r="B14" s="27" t="s">
        <v>33</v>
      </c>
      <c r="C14" s="10" t="s">
        <v>28</v>
      </c>
      <c r="D14" s="13">
        <v>5526</v>
      </c>
      <c r="E14" s="26" t="s">
        <v>31</v>
      </c>
      <c r="F14" s="81">
        <v>43556</v>
      </c>
      <c r="G14" s="38" t="s">
        <v>32</v>
      </c>
      <c r="H14" s="6"/>
    </row>
    <row r="15" spans="1:8" ht="15.75" customHeight="1" thickBot="1">
      <c r="A15" s="50">
        <v>3</v>
      </c>
      <c r="B15" s="29" t="s">
        <v>29</v>
      </c>
      <c r="C15" s="14" t="s">
        <v>30</v>
      </c>
      <c r="D15" s="51">
        <v>5042</v>
      </c>
      <c r="E15" s="26" t="s">
        <v>31</v>
      </c>
      <c r="F15" s="81">
        <v>43556</v>
      </c>
      <c r="G15" s="38" t="s">
        <v>32</v>
      </c>
      <c r="H15" s="6"/>
    </row>
    <row r="16" spans="1:8" ht="18.75" customHeight="1" thickBot="1">
      <c r="A16" s="95" t="s">
        <v>34</v>
      </c>
      <c r="B16" s="96"/>
      <c r="C16" s="97"/>
      <c r="D16" s="53">
        <f>SUM(D13:D15)</f>
        <v>13159</v>
      </c>
      <c r="E16" s="49"/>
      <c r="F16" s="7"/>
      <c r="G16" s="39"/>
      <c r="H16" s="6"/>
    </row>
    <row r="17" spans="1:8" ht="57.75" thickBot="1">
      <c r="A17" s="43">
        <v>4</v>
      </c>
      <c r="B17" s="41" t="s">
        <v>35</v>
      </c>
      <c r="C17" s="17" t="s">
        <v>36</v>
      </c>
      <c r="D17" s="54">
        <v>2034</v>
      </c>
      <c r="E17" s="26" t="s">
        <v>31</v>
      </c>
      <c r="F17" s="81">
        <v>43556</v>
      </c>
      <c r="G17" s="38" t="s">
        <v>32</v>
      </c>
      <c r="H17" s="6"/>
    </row>
    <row r="18" spans="1:8" ht="18.75" customHeight="1" thickBot="1">
      <c r="A18" s="95" t="s">
        <v>37</v>
      </c>
      <c r="B18" s="96"/>
      <c r="C18" s="97"/>
      <c r="D18" s="53">
        <v>2420</v>
      </c>
      <c r="E18" s="49"/>
      <c r="F18" s="7"/>
      <c r="G18" s="39"/>
      <c r="H18" s="6"/>
    </row>
    <row r="19" spans="1:8" ht="41.25" customHeight="1">
      <c r="A19" s="42">
        <v>5</v>
      </c>
      <c r="B19" s="28" t="s">
        <v>38</v>
      </c>
      <c r="C19" s="15" t="s">
        <v>39</v>
      </c>
      <c r="D19" s="52">
        <v>3361</v>
      </c>
      <c r="E19" s="26" t="s">
        <v>31</v>
      </c>
      <c r="F19" s="81">
        <v>43556</v>
      </c>
      <c r="G19" s="38" t="s">
        <v>32</v>
      </c>
      <c r="H19" s="6"/>
    </row>
    <row r="20" spans="1:8" ht="18.75" customHeight="1" thickBot="1">
      <c r="A20" s="40">
        <v>6</v>
      </c>
      <c r="B20" s="29" t="s">
        <v>40</v>
      </c>
      <c r="C20" s="14" t="s">
        <v>41</v>
      </c>
      <c r="D20" s="55">
        <v>1681</v>
      </c>
      <c r="E20" s="26" t="s">
        <v>31</v>
      </c>
      <c r="F20" s="81">
        <v>43556</v>
      </c>
      <c r="G20" s="38" t="s">
        <v>32</v>
      </c>
      <c r="H20" s="6"/>
    </row>
    <row r="21" spans="1:8" ht="18.75" customHeight="1" thickBot="1">
      <c r="A21" s="95" t="s">
        <v>42</v>
      </c>
      <c r="B21" s="96"/>
      <c r="C21" s="97"/>
      <c r="D21" s="53">
        <f>SUM(D19:D20)</f>
        <v>5042</v>
      </c>
      <c r="E21" s="49"/>
      <c r="F21" s="7"/>
      <c r="G21" s="39"/>
      <c r="H21" s="6"/>
    </row>
    <row r="22" spans="1:8" ht="18.75" customHeight="1" thickBot="1">
      <c r="A22" s="43"/>
      <c r="B22" s="16" t="s">
        <v>44</v>
      </c>
      <c r="C22" s="17" t="s">
        <v>43</v>
      </c>
      <c r="D22" s="54">
        <v>8403</v>
      </c>
      <c r="E22" s="26" t="s">
        <v>31</v>
      </c>
      <c r="F22" s="81">
        <v>43556</v>
      </c>
      <c r="G22" s="38" t="s">
        <v>32</v>
      </c>
      <c r="H22" s="6"/>
    </row>
    <row r="23" spans="1:8" ht="18.75" customHeight="1" thickBot="1">
      <c r="A23" s="95" t="s">
        <v>45</v>
      </c>
      <c r="B23" s="96"/>
      <c r="C23" s="97"/>
      <c r="D23" s="53">
        <v>8403</v>
      </c>
      <c r="E23" s="49"/>
      <c r="F23" s="7"/>
      <c r="G23" s="39"/>
      <c r="H23" s="6"/>
    </row>
    <row r="24" spans="1:8" ht="15" customHeight="1">
      <c r="A24" s="42">
        <v>7</v>
      </c>
      <c r="B24" s="28" t="s">
        <v>46</v>
      </c>
      <c r="C24" s="15" t="s">
        <v>48</v>
      </c>
      <c r="D24" s="52">
        <v>5042</v>
      </c>
      <c r="E24" s="26" t="s">
        <v>31</v>
      </c>
      <c r="F24" s="81">
        <v>43556</v>
      </c>
      <c r="G24" s="38" t="s">
        <v>32</v>
      </c>
      <c r="H24" s="6"/>
    </row>
    <row r="25" spans="1:8" ht="15.75" customHeight="1">
      <c r="A25" s="43">
        <v>8</v>
      </c>
      <c r="B25" s="18" t="s">
        <v>47</v>
      </c>
      <c r="C25" s="8" t="s">
        <v>49</v>
      </c>
      <c r="D25" s="9">
        <v>25210</v>
      </c>
      <c r="E25" s="26" t="s">
        <v>31</v>
      </c>
      <c r="F25" s="81">
        <v>43556</v>
      </c>
      <c r="G25" s="38" t="s">
        <v>32</v>
      </c>
      <c r="H25" s="6"/>
    </row>
    <row r="26" spans="1:8" ht="15" customHeight="1" thickBot="1">
      <c r="A26" s="40">
        <v>9</v>
      </c>
      <c r="B26" s="56" t="s">
        <v>50</v>
      </c>
      <c r="C26" s="57" t="s">
        <v>51</v>
      </c>
      <c r="D26" s="55">
        <v>1681</v>
      </c>
      <c r="E26" s="26" t="s">
        <v>31</v>
      </c>
      <c r="F26" s="81">
        <v>43556</v>
      </c>
      <c r="G26" s="38" t="s">
        <v>32</v>
      </c>
      <c r="H26" s="6"/>
    </row>
    <row r="27" spans="1:8" ht="18.75" customHeight="1" thickBot="1">
      <c r="A27" s="95" t="s">
        <v>52</v>
      </c>
      <c r="B27" s="96"/>
      <c r="C27" s="97"/>
      <c r="D27" s="58">
        <f>SUM(D24:D26)</f>
        <v>31933</v>
      </c>
      <c r="E27" s="49"/>
      <c r="F27" s="7"/>
      <c r="G27" s="39"/>
      <c r="H27" s="6"/>
    </row>
    <row r="28" spans="1:8" ht="15.75" customHeight="1">
      <c r="A28" s="42">
        <v>10</v>
      </c>
      <c r="B28" s="28" t="s">
        <v>53</v>
      </c>
      <c r="C28" s="15" t="s">
        <v>54</v>
      </c>
      <c r="D28" s="52">
        <v>37815</v>
      </c>
      <c r="E28" s="26" t="s">
        <v>31</v>
      </c>
      <c r="F28" s="81">
        <v>43556</v>
      </c>
      <c r="G28" s="38" t="s">
        <v>32</v>
      </c>
      <c r="H28" s="6"/>
    </row>
    <row r="29" spans="1:8" ht="27" customHeight="1">
      <c r="A29" s="42">
        <v>11</v>
      </c>
      <c r="B29" s="28" t="s">
        <v>63</v>
      </c>
      <c r="C29" s="15" t="s">
        <v>65</v>
      </c>
      <c r="D29" s="9">
        <v>10924</v>
      </c>
      <c r="E29" s="26" t="s">
        <v>31</v>
      </c>
      <c r="F29" s="81">
        <v>43556</v>
      </c>
      <c r="G29" s="38" t="s">
        <v>32</v>
      </c>
      <c r="H29" s="6"/>
    </row>
    <row r="30" spans="1:8" ht="26.25" customHeight="1">
      <c r="A30" s="44">
        <v>12</v>
      </c>
      <c r="B30" s="28" t="s">
        <v>55</v>
      </c>
      <c r="C30" s="15" t="s">
        <v>56</v>
      </c>
      <c r="D30" s="9">
        <v>12605</v>
      </c>
      <c r="E30" s="26" t="s">
        <v>31</v>
      </c>
      <c r="F30" s="81">
        <v>43556</v>
      </c>
      <c r="G30" s="38" t="s">
        <v>32</v>
      </c>
      <c r="H30" s="6"/>
    </row>
    <row r="31" spans="1:8" ht="27" thickBot="1">
      <c r="A31" s="40">
        <v>13</v>
      </c>
      <c r="B31" s="30" t="s">
        <v>57</v>
      </c>
      <c r="C31" s="17" t="s">
        <v>58</v>
      </c>
      <c r="D31" s="55">
        <v>2521</v>
      </c>
      <c r="E31" s="26" t="s">
        <v>31</v>
      </c>
      <c r="F31" s="81">
        <v>43556</v>
      </c>
      <c r="G31" s="38" t="s">
        <v>32</v>
      </c>
      <c r="H31" s="6"/>
    </row>
    <row r="32" spans="1:8" ht="30" customHeight="1" thickBot="1">
      <c r="A32" s="95" t="s">
        <v>59</v>
      </c>
      <c r="B32" s="96"/>
      <c r="C32" s="97"/>
      <c r="D32" s="53">
        <f>SUM(D28:D31)</f>
        <v>63865</v>
      </c>
      <c r="E32" s="49"/>
      <c r="F32" s="7"/>
      <c r="G32" s="39"/>
      <c r="H32" s="6"/>
    </row>
    <row r="33" spans="1:8" ht="15" customHeight="1">
      <c r="A33" s="42">
        <v>14</v>
      </c>
      <c r="B33" s="28" t="s">
        <v>60</v>
      </c>
      <c r="C33" s="15" t="s">
        <v>64</v>
      </c>
      <c r="D33" s="52">
        <v>15126</v>
      </c>
      <c r="E33" s="26" t="s">
        <v>31</v>
      </c>
      <c r="F33" s="81">
        <v>43556</v>
      </c>
      <c r="G33" s="38" t="s">
        <v>32</v>
      </c>
      <c r="H33" s="6"/>
    </row>
    <row r="34" spans="1:8" ht="25.5" customHeight="1">
      <c r="A34" s="42">
        <v>15</v>
      </c>
      <c r="B34" s="28" t="s">
        <v>61</v>
      </c>
      <c r="C34" s="15" t="s">
        <v>62</v>
      </c>
      <c r="D34" s="9">
        <v>4622</v>
      </c>
      <c r="E34" s="26" t="s">
        <v>31</v>
      </c>
      <c r="F34" s="81">
        <v>43556</v>
      </c>
      <c r="G34" s="38" t="s">
        <v>32</v>
      </c>
      <c r="H34" s="6"/>
    </row>
    <row r="35" spans="1:8" ht="14.25" customHeight="1" thickBot="1">
      <c r="A35" s="43">
        <v>16</v>
      </c>
      <c r="B35" s="56" t="s">
        <v>67</v>
      </c>
      <c r="C35" s="17" t="s">
        <v>66</v>
      </c>
      <c r="D35" s="55">
        <v>2017</v>
      </c>
      <c r="E35" s="26" t="s">
        <v>31</v>
      </c>
      <c r="F35" s="81">
        <v>43556</v>
      </c>
      <c r="G35" s="38" t="s">
        <v>32</v>
      </c>
      <c r="H35" s="6"/>
    </row>
    <row r="36" spans="1:8" ht="29.25" customHeight="1" thickBot="1">
      <c r="A36" s="95" t="s">
        <v>68</v>
      </c>
      <c r="B36" s="96"/>
      <c r="C36" s="97"/>
      <c r="D36" s="53">
        <f>SUM(D33:D35)</f>
        <v>21765</v>
      </c>
      <c r="E36" s="49"/>
      <c r="F36" s="7"/>
      <c r="G36" s="39"/>
      <c r="H36" s="6"/>
    </row>
    <row r="37" spans="1:8" ht="27" customHeight="1">
      <c r="A37" s="42">
        <v>17</v>
      </c>
      <c r="B37" s="28" t="s">
        <v>69</v>
      </c>
      <c r="C37" s="15" t="s">
        <v>71</v>
      </c>
      <c r="D37" s="52">
        <v>8403</v>
      </c>
      <c r="E37" s="26" t="s">
        <v>31</v>
      </c>
      <c r="F37" s="81">
        <v>43556</v>
      </c>
      <c r="G37" s="38" t="s">
        <v>32</v>
      </c>
      <c r="H37" s="6"/>
    </row>
    <row r="38" spans="1:8" ht="13.5" customHeight="1">
      <c r="A38" s="42">
        <v>18</v>
      </c>
      <c r="B38" s="28" t="s">
        <v>72</v>
      </c>
      <c r="C38" s="15" t="s">
        <v>70</v>
      </c>
      <c r="D38" s="9">
        <v>4201</v>
      </c>
      <c r="E38" s="26" t="s">
        <v>31</v>
      </c>
      <c r="F38" s="81">
        <v>43556</v>
      </c>
      <c r="G38" s="38" t="s">
        <v>32</v>
      </c>
      <c r="H38" s="6"/>
    </row>
    <row r="39" spans="1:8" ht="14.25" customHeight="1">
      <c r="A39" s="42">
        <v>19</v>
      </c>
      <c r="B39" s="28" t="s">
        <v>75</v>
      </c>
      <c r="C39" s="15" t="s">
        <v>74</v>
      </c>
      <c r="D39" s="9">
        <v>2521</v>
      </c>
      <c r="E39" s="26" t="s">
        <v>31</v>
      </c>
      <c r="F39" s="81">
        <v>43556</v>
      </c>
      <c r="G39" s="38" t="s">
        <v>32</v>
      </c>
      <c r="H39" s="6"/>
    </row>
    <row r="40" spans="1:8" ht="15.75" customHeight="1">
      <c r="A40" s="87">
        <v>20</v>
      </c>
      <c r="B40" s="18" t="s">
        <v>73</v>
      </c>
      <c r="C40" s="8" t="s">
        <v>76</v>
      </c>
      <c r="D40" s="9">
        <v>1681</v>
      </c>
      <c r="E40" s="26" t="s">
        <v>31</v>
      </c>
      <c r="F40" s="81">
        <v>43556</v>
      </c>
      <c r="G40" s="38" t="s">
        <v>32</v>
      </c>
      <c r="H40" s="6"/>
    </row>
    <row r="41" spans="1:8" ht="15.75" customHeight="1">
      <c r="A41" s="87">
        <v>21</v>
      </c>
      <c r="B41" s="18" t="s">
        <v>126</v>
      </c>
      <c r="C41" s="8" t="s">
        <v>127</v>
      </c>
      <c r="D41" s="9">
        <v>8000</v>
      </c>
      <c r="E41" s="26" t="s">
        <v>31</v>
      </c>
      <c r="F41" s="11"/>
      <c r="G41" s="38"/>
      <c r="H41" s="6"/>
    </row>
    <row r="42" spans="1:8" ht="18.75" customHeight="1" thickBot="1">
      <c r="A42" s="59"/>
      <c r="B42" s="82" t="s">
        <v>77</v>
      </c>
      <c r="C42" s="83"/>
      <c r="D42" s="84">
        <f>SUM(D37:D41)</f>
        <v>24806</v>
      </c>
      <c r="E42" s="85"/>
      <c r="F42" s="86"/>
      <c r="G42" s="39"/>
      <c r="H42" s="6"/>
    </row>
    <row r="43" spans="1:8" ht="15.75" customHeight="1">
      <c r="A43" s="42">
        <v>21</v>
      </c>
      <c r="B43" s="60" t="s">
        <v>78</v>
      </c>
      <c r="C43" s="15" t="s">
        <v>79</v>
      </c>
      <c r="D43" s="52">
        <v>3361</v>
      </c>
      <c r="E43" s="26" t="s">
        <v>31</v>
      </c>
      <c r="F43" s="81">
        <v>43556</v>
      </c>
      <c r="G43" s="38" t="s">
        <v>32</v>
      </c>
      <c r="H43" s="6"/>
    </row>
    <row r="44" spans="1:8" ht="16.5" customHeight="1">
      <c r="A44" s="42">
        <v>22</v>
      </c>
      <c r="B44" s="28" t="s">
        <v>85</v>
      </c>
      <c r="C44" s="15" t="s">
        <v>80</v>
      </c>
      <c r="D44" s="9">
        <v>3782</v>
      </c>
      <c r="E44" s="26" t="s">
        <v>31</v>
      </c>
      <c r="F44" s="81">
        <v>43556</v>
      </c>
      <c r="G44" s="38" t="s">
        <v>32</v>
      </c>
      <c r="H44" s="6"/>
    </row>
    <row r="45" spans="1:8" ht="15" customHeight="1" thickBot="1">
      <c r="A45" s="40">
        <v>23</v>
      </c>
      <c r="B45" s="29" t="s">
        <v>86</v>
      </c>
      <c r="C45" s="14" t="s">
        <v>81</v>
      </c>
      <c r="D45" s="55">
        <v>1513</v>
      </c>
      <c r="E45" s="26" t="s">
        <v>31</v>
      </c>
      <c r="F45" s="81">
        <v>43556</v>
      </c>
      <c r="G45" s="38" t="s">
        <v>32</v>
      </c>
      <c r="H45" s="6"/>
    </row>
    <row r="46" spans="1:8" ht="18.75" customHeight="1" thickBot="1">
      <c r="A46" s="92" t="s">
        <v>82</v>
      </c>
      <c r="B46" s="93"/>
      <c r="C46" s="94"/>
      <c r="D46" s="53">
        <f>SUM(D43:D45)</f>
        <v>8656</v>
      </c>
      <c r="E46" s="49"/>
      <c r="F46" s="7"/>
      <c r="G46" s="39"/>
      <c r="H46" s="6"/>
    </row>
    <row r="47" spans="1:8" ht="27" customHeight="1" thickBot="1">
      <c r="A47" s="43">
        <v>24</v>
      </c>
      <c r="B47" s="30" t="s">
        <v>84</v>
      </c>
      <c r="C47" s="17" t="s">
        <v>83</v>
      </c>
      <c r="D47" s="54">
        <v>1765</v>
      </c>
      <c r="E47" s="26" t="s">
        <v>31</v>
      </c>
      <c r="F47" s="81">
        <v>43556</v>
      </c>
      <c r="G47" s="38" t="s">
        <v>32</v>
      </c>
      <c r="H47" s="6"/>
    </row>
    <row r="48" spans="1:8" ht="18" customHeight="1" thickBot="1">
      <c r="A48" s="92" t="s">
        <v>87</v>
      </c>
      <c r="B48" s="93"/>
      <c r="C48" s="94"/>
      <c r="D48" s="53">
        <v>1765</v>
      </c>
      <c r="E48" s="49"/>
      <c r="F48" s="7"/>
      <c r="G48" s="39"/>
      <c r="H48" s="6"/>
    </row>
    <row r="49" spans="1:8" ht="40.5" customHeight="1">
      <c r="A49" s="42">
        <v>25</v>
      </c>
      <c r="B49" s="28" t="s">
        <v>88</v>
      </c>
      <c r="C49" s="15" t="s">
        <v>89</v>
      </c>
      <c r="D49" s="52">
        <v>6554</v>
      </c>
      <c r="E49" s="26" t="s">
        <v>31</v>
      </c>
      <c r="F49" s="81">
        <v>43556</v>
      </c>
      <c r="G49" s="38" t="s">
        <v>32</v>
      </c>
      <c r="H49" s="6"/>
    </row>
    <row r="50" spans="1:8" ht="18.75" customHeight="1" thickBot="1">
      <c r="A50" s="40">
        <v>26</v>
      </c>
      <c r="B50" s="29" t="s">
        <v>128</v>
      </c>
      <c r="C50" s="14" t="s">
        <v>91</v>
      </c>
      <c r="D50" s="55">
        <v>2437</v>
      </c>
      <c r="E50" s="26" t="s">
        <v>31</v>
      </c>
      <c r="F50" s="81">
        <v>43556</v>
      </c>
      <c r="G50" s="38" t="s">
        <v>32</v>
      </c>
      <c r="H50" s="6"/>
    </row>
    <row r="51" spans="1:8" ht="15.75" customHeight="1" thickBot="1">
      <c r="A51" s="92" t="s">
        <v>90</v>
      </c>
      <c r="B51" s="93"/>
      <c r="C51" s="94"/>
      <c r="D51" s="53">
        <f>SUM(D49:D50)</f>
        <v>8991</v>
      </c>
      <c r="E51" s="49"/>
      <c r="F51" s="7"/>
      <c r="G51" s="39"/>
      <c r="H51" s="6"/>
    </row>
    <row r="52" spans="1:8" ht="16.5" customHeight="1" thickBot="1">
      <c r="A52" s="43">
        <v>27</v>
      </c>
      <c r="B52" s="30" t="s">
        <v>92</v>
      </c>
      <c r="C52" s="17" t="s">
        <v>93</v>
      </c>
      <c r="D52" s="54">
        <v>14286</v>
      </c>
      <c r="E52" s="26" t="s">
        <v>31</v>
      </c>
      <c r="F52" s="81">
        <v>43556</v>
      </c>
      <c r="G52" s="38" t="s">
        <v>32</v>
      </c>
      <c r="H52" s="6"/>
    </row>
    <row r="53" spans="1:8" ht="16.5" customHeight="1" thickBot="1">
      <c r="A53" s="92" t="s">
        <v>94</v>
      </c>
      <c r="B53" s="93"/>
      <c r="C53" s="94"/>
      <c r="D53" s="53">
        <v>14286</v>
      </c>
      <c r="E53" s="49"/>
      <c r="F53" s="7"/>
      <c r="G53" s="39"/>
      <c r="H53" s="6"/>
    </row>
    <row r="54" spans="1:8" ht="27" customHeight="1">
      <c r="A54" s="42">
        <v>28</v>
      </c>
      <c r="B54" s="61" t="s">
        <v>97</v>
      </c>
      <c r="C54" s="15" t="s">
        <v>98</v>
      </c>
      <c r="D54" s="52">
        <v>23529</v>
      </c>
      <c r="E54" s="26" t="s">
        <v>31</v>
      </c>
      <c r="F54" s="81">
        <v>43556</v>
      </c>
      <c r="G54" s="38" t="s">
        <v>32</v>
      </c>
      <c r="H54" s="6"/>
    </row>
    <row r="55" spans="1:8" ht="18.75" customHeight="1">
      <c r="A55" s="44">
        <v>29</v>
      </c>
      <c r="B55" s="32" t="s">
        <v>95</v>
      </c>
      <c r="C55" s="8" t="s">
        <v>102</v>
      </c>
      <c r="D55" s="9">
        <v>1681</v>
      </c>
      <c r="E55" s="26" t="s">
        <v>31</v>
      </c>
      <c r="F55" s="81">
        <v>43556</v>
      </c>
      <c r="G55" s="38" t="s">
        <v>32</v>
      </c>
      <c r="H55" s="6"/>
    </row>
    <row r="56" spans="1:8" ht="18.75" customHeight="1">
      <c r="A56" s="44">
        <v>30</v>
      </c>
      <c r="B56" s="31" t="s">
        <v>96</v>
      </c>
      <c r="C56" s="8" t="s">
        <v>101</v>
      </c>
      <c r="D56" s="9">
        <v>504</v>
      </c>
      <c r="E56" s="26" t="s">
        <v>31</v>
      </c>
      <c r="F56" s="81">
        <v>43556</v>
      </c>
      <c r="G56" s="38" t="s">
        <v>32</v>
      </c>
      <c r="H56" s="6"/>
    </row>
    <row r="57" spans="1:8" ht="26.25" customHeight="1" thickBot="1">
      <c r="A57" s="40">
        <v>31</v>
      </c>
      <c r="B57" s="62" t="s">
        <v>99</v>
      </c>
      <c r="C57" s="14" t="s">
        <v>100</v>
      </c>
      <c r="D57" s="55">
        <v>1597</v>
      </c>
      <c r="E57" s="26" t="s">
        <v>31</v>
      </c>
      <c r="F57" s="81">
        <v>43556</v>
      </c>
      <c r="G57" s="38" t="s">
        <v>32</v>
      </c>
      <c r="H57" s="6"/>
    </row>
    <row r="58" spans="1:8" ht="18.75" customHeight="1" thickBot="1">
      <c r="A58" s="92" t="s">
        <v>103</v>
      </c>
      <c r="B58" s="93"/>
      <c r="C58" s="94"/>
      <c r="D58" s="53">
        <f>SUM(D54:D57)</f>
        <v>27311</v>
      </c>
      <c r="E58" s="49"/>
      <c r="F58" s="7"/>
      <c r="G58" s="39"/>
      <c r="H58" s="6"/>
    </row>
    <row r="59" spans="1:8" ht="28.5" customHeight="1" thickBot="1">
      <c r="A59" s="43">
        <v>32</v>
      </c>
      <c r="B59" s="30" t="s">
        <v>104</v>
      </c>
      <c r="C59" s="17" t="s">
        <v>105</v>
      </c>
      <c r="D59" s="54">
        <v>17647</v>
      </c>
      <c r="E59" s="26" t="s">
        <v>31</v>
      </c>
      <c r="F59" s="81">
        <v>43556</v>
      </c>
      <c r="G59" s="38" t="s">
        <v>32</v>
      </c>
      <c r="H59" s="6"/>
    </row>
    <row r="60" spans="1:8" ht="28.5" customHeight="1" thickBot="1">
      <c r="A60" s="89" t="s">
        <v>106</v>
      </c>
      <c r="B60" s="90"/>
      <c r="C60" s="91"/>
      <c r="D60" s="53">
        <v>17647</v>
      </c>
      <c r="E60" s="49"/>
      <c r="F60" s="7"/>
      <c r="G60" s="39"/>
      <c r="H60" s="6"/>
    </row>
    <row r="61" spans="1:8" ht="17.25" customHeight="1" thickBot="1">
      <c r="A61" s="45"/>
      <c r="B61" s="63" t="s">
        <v>112</v>
      </c>
      <c r="C61" s="46"/>
      <c r="D61" s="65">
        <f>D16+D18+D21+D23+D27+D32+D42+D46+D48+D51+D53+D58+D60+D36</f>
        <v>250049</v>
      </c>
      <c r="E61" s="47"/>
      <c r="F61" s="47"/>
      <c r="G61" s="48"/>
      <c r="H61" s="6"/>
    </row>
    <row r="63" ht="15">
      <c r="B63" s="4" t="s">
        <v>107</v>
      </c>
    </row>
    <row r="65" spans="1:5" ht="15">
      <c r="A65">
        <v>1</v>
      </c>
      <c r="B65" t="s">
        <v>108</v>
      </c>
      <c r="C65" s="5" t="s">
        <v>109</v>
      </c>
      <c r="E65">
        <v>75630</v>
      </c>
    </row>
    <row r="66" spans="1:5" ht="15.75" thickBot="1">
      <c r="A66">
        <v>2</v>
      </c>
      <c r="B66" t="s">
        <v>110</v>
      </c>
      <c r="C66" s="5" t="s">
        <v>129</v>
      </c>
      <c r="E66">
        <v>20168</v>
      </c>
    </row>
    <row r="67" spans="2:5" ht="15.75" thickBot="1">
      <c r="B67" s="4" t="s">
        <v>111</v>
      </c>
      <c r="E67" s="64">
        <f>SUM(E65:E66)</f>
        <v>95798</v>
      </c>
    </row>
    <row r="70" ht="15">
      <c r="B70" t="s">
        <v>118</v>
      </c>
    </row>
    <row r="71" ht="15">
      <c r="B71" t="s">
        <v>119</v>
      </c>
    </row>
  </sheetData>
  <sheetProtection/>
  <mergeCells count="13">
    <mergeCell ref="A36:C36"/>
    <mergeCell ref="A16:C16"/>
    <mergeCell ref="A18:C18"/>
    <mergeCell ref="A21:C21"/>
    <mergeCell ref="A23:C23"/>
    <mergeCell ref="A27:C27"/>
    <mergeCell ref="A32:C32"/>
    <mergeCell ref="A60:C60"/>
    <mergeCell ref="A46:C46"/>
    <mergeCell ref="A48:C48"/>
    <mergeCell ref="A51:C51"/>
    <mergeCell ref="A53:C53"/>
    <mergeCell ref="A58:C5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Mimi</cp:lastModifiedBy>
  <cp:lastPrinted>2019-04-04T08:53:02Z</cp:lastPrinted>
  <dcterms:created xsi:type="dcterms:W3CDTF">2019-01-08T08:49:24Z</dcterms:created>
  <dcterms:modified xsi:type="dcterms:W3CDTF">2019-04-08T07:30:59Z</dcterms:modified>
  <cp:category/>
  <cp:version/>
  <cp:contentType/>
  <cp:contentStatus/>
</cp:coreProperties>
</file>